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H3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</calcChain>
</file>

<file path=xl/sharedStrings.xml><?xml version="1.0" encoding="utf-8"?>
<sst xmlns="http://schemas.openxmlformats.org/spreadsheetml/2006/main" count="201" uniqueCount="110">
  <si>
    <t>Warwick</t>
  </si>
  <si>
    <t>Lost</t>
  </si>
  <si>
    <t>Goodwood</t>
  </si>
  <si>
    <t>Art Echo</t>
  </si>
  <si>
    <t>Newmarket</t>
  </si>
  <si>
    <t>Linguistic</t>
  </si>
  <si>
    <t>Spangled</t>
  </si>
  <si>
    <t>Aristocratic</t>
  </si>
  <si>
    <t>Musselburgh</t>
  </si>
  <si>
    <t>Grey Morning</t>
  </si>
  <si>
    <t>Hamilton</t>
  </si>
  <si>
    <t>Extortion</t>
  </si>
  <si>
    <t>Southwell</t>
  </si>
  <si>
    <t>Francis Of Assisi</t>
  </si>
  <si>
    <t>Salisbury</t>
  </si>
  <si>
    <t>Paris Protocol</t>
  </si>
  <si>
    <t>Canicallyouback</t>
  </si>
  <si>
    <t>Ascot</t>
  </si>
  <si>
    <t>Athletic</t>
  </si>
  <si>
    <t>Twin Sails</t>
  </si>
  <si>
    <t>Uttoxeter</t>
  </si>
  <si>
    <t>Bare Necessities</t>
  </si>
  <si>
    <t>Pontefract</t>
  </si>
  <si>
    <t>Change The Game</t>
  </si>
  <si>
    <t>Leicester</t>
  </si>
  <si>
    <t>Light Music</t>
  </si>
  <si>
    <t>Ludlow</t>
  </si>
  <si>
    <t>Duke Street</t>
  </si>
  <si>
    <t>Chelmsford</t>
  </si>
  <si>
    <t>Lady Nayef</t>
  </si>
  <si>
    <t>Quiet Reflection</t>
  </si>
  <si>
    <t>Barley Sugar</t>
  </si>
  <si>
    <t>Chepstow</t>
  </si>
  <si>
    <t>Adrien Du Pont</t>
  </si>
  <si>
    <t>White Shaheen</t>
  </si>
  <si>
    <t>Rex Bell</t>
  </si>
  <si>
    <t>Wetherby</t>
  </si>
  <si>
    <t>Our Thomas</t>
  </si>
  <si>
    <t>Carlisle</t>
  </si>
  <si>
    <t>Don'tdropmein</t>
  </si>
  <si>
    <t>Fakenham</t>
  </si>
  <si>
    <t>Hammersly Lake</t>
  </si>
  <si>
    <t>Agent Murphy</t>
  </si>
  <si>
    <t>Kempton</t>
  </si>
  <si>
    <t>Oceane</t>
  </si>
  <si>
    <t>Toboggans Fire</t>
  </si>
  <si>
    <t>Exeter</t>
  </si>
  <si>
    <t>The Eaglehaslanded</t>
  </si>
  <si>
    <t>Farandine</t>
  </si>
  <si>
    <t>Red Hammer</t>
  </si>
  <si>
    <t>Cheltenham</t>
  </si>
  <si>
    <t>Pengali Pavillion</t>
  </si>
  <si>
    <t>Doncaster</t>
  </si>
  <si>
    <t>Dhahmaan</t>
  </si>
  <si>
    <t>Aintree</t>
  </si>
  <si>
    <t>Knockgraffon</t>
  </si>
  <si>
    <t>Kenstone</t>
  </si>
  <si>
    <t>Catterick</t>
  </si>
  <si>
    <t>Sadie Babes</t>
  </si>
  <si>
    <t>Velvet Revolution</t>
  </si>
  <si>
    <t>Lingfield</t>
  </si>
  <si>
    <t>Intermitent</t>
  </si>
  <si>
    <t>Clear Cut</t>
  </si>
  <si>
    <t>Altior</t>
  </si>
  <si>
    <t>At The Doubble</t>
  </si>
  <si>
    <t>Imperial Presence</t>
  </si>
  <si>
    <t>Boa Island</t>
  </si>
  <si>
    <t>Wilsons Ruby</t>
  </si>
  <si>
    <t>Vilman</t>
  </si>
  <si>
    <t>Wincanton</t>
  </si>
  <si>
    <t>Marracudja</t>
  </si>
  <si>
    <t>Sandown</t>
  </si>
  <si>
    <t>Golden Doyen</t>
  </si>
  <si>
    <t>Karmadal</t>
  </si>
  <si>
    <t>Huntingdon</t>
  </si>
  <si>
    <t>Camborne</t>
  </si>
  <si>
    <t>Bangor</t>
  </si>
  <si>
    <t>Bird D' Estruval</t>
  </si>
  <si>
    <t>Who Dares Wins</t>
  </si>
  <si>
    <t>More Of That</t>
  </si>
  <si>
    <t>Romain De Senam</t>
  </si>
  <si>
    <t>Maputo</t>
  </si>
  <si>
    <t>New Vennture</t>
  </si>
  <si>
    <t>Men United</t>
  </si>
  <si>
    <t>Weld Al Khawaneej</t>
  </si>
  <si>
    <t>Market Rasen</t>
  </si>
  <si>
    <t>Western Miller</t>
  </si>
  <si>
    <t>Krugermac</t>
  </si>
  <si>
    <t>Haydock</t>
  </si>
  <si>
    <t>Irving</t>
  </si>
  <si>
    <t>Fletchers Flyer</t>
  </si>
  <si>
    <t>Date</t>
  </si>
  <si>
    <t>Course</t>
  </si>
  <si>
    <t>Selection</t>
  </si>
  <si>
    <t>BSP</t>
  </si>
  <si>
    <t>Result</t>
  </si>
  <si>
    <t>Profit/Loss</t>
  </si>
  <si>
    <t>Running Bank</t>
  </si>
  <si>
    <t>Stake</t>
  </si>
  <si>
    <t>Won</t>
  </si>
  <si>
    <t>Daily Nap - Betting Gods - 23/09/2015 - 22/11/2015</t>
  </si>
  <si>
    <t>Total Profit / Loss:</t>
  </si>
  <si>
    <t>Daily Nap</t>
  </si>
  <si>
    <t>Profit / Loss</t>
  </si>
  <si>
    <t>Average Odds</t>
  </si>
  <si>
    <t>Strike Rate</t>
  </si>
  <si>
    <t>ROI %</t>
  </si>
  <si>
    <t>+2.02 pts</t>
  </si>
  <si>
    <t>£5 win</t>
  </si>
  <si>
    <t>£5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</si>
</sst>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0" fillId="0" borderId="0" xfId="0" applyBorder="1"/>
    <xf numFmtId="14" fontId="0" fillId="0" borderId="0" xfId="0" applyNumberFormat="1" applyBorder="1" applyAlignment="1"/>
    <xf numFmtId="0" fontId="0" fillId="0" borderId="0" xfId="0" applyBorder="1" applyAlignment="1"/>
    <xf numFmtId="169" fontId="0" fillId="0" borderId="0" xfId="0" applyNumberFormat="1" applyBorder="1" applyAlignment="1"/>
    <xf numFmtId="169" fontId="0" fillId="0" borderId="0" xfId="0" applyNumberFormat="1" applyBorder="1"/>
    <xf numFmtId="1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4" fontId="9" fillId="3" borderId="1" xfId="2" applyNumberFormat="1" applyFont="1" applyBorder="1" applyAlignment="1">
      <alignment horizontal="center"/>
    </xf>
    <xf numFmtId="0" fontId="9" fillId="3" borderId="1" xfId="2" applyFont="1" applyBorder="1" applyAlignment="1">
      <alignment horizontal="center"/>
    </xf>
    <xf numFmtId="169" fontId="9" fillId="3" borderId="1" xfId="2" applyNumberFormat="1" applyFont="1" applyBorder="1" applyAlignment="1">
      <alignment horizontal="center"/>
    </xf>
    <xf numFmtId="169" fontId="9" fillId="3" borderId="1" xfId="2" applyNumberFormat="1" applyFont="1" applyBorder="1" applyAlignment="1">
      <alignment horizontal="center" wrapText="1"/>
    </xf>
    <xf numFmtId="14" fontId="9" fillId="2" borderId="1" xfId="1" applyNumberFormat="1" applyFont="1" applyBorder="1" applyAlignment="1">
      <alignment horizontal="center"/>
    </xf>
    <xf numFmtId="0" fontId="9" fillId="2" borderId="1" xfId="1" applyFont="1" applyBorder="1" applyAlignment="1">
      <alignment horizontal="center"/>
    </xf>
    <xf numFmtId="169" fontId="9" fillId="2" borderId="1" xfId="1" applyNumberFormat="1" applyFont="1" applyBorder="1" applyAlignment="1">
      <alignment horizontal="center"/>
    </xf>
    <xf numFmtId="169" fontId="9" fillId="2" borderId="1" xfId="1" applyNumberFormat="1" applyFont="1" applyBorder="1" applyAlignment="1">
      <alignment horizontal="center" wrapText="1"/>
    </xf>
    <xf numFmtId="0" fontId="9" fillId="3" borderId="1" xfId="2" applyFont="1" applyBorder="1" applyAlignment="1"/>
    <xf numFmtId="14" fontId="9" fillId="3" borderId="1" xfId="2" applyNumberFormat="1" applyFont="1" applyBorder="1" applyAlignment="1"/>
    <xf numFmtId="0" fontId="10" fillId="5" borderId="1" xfId="2" applyFont="1" applyFill="1" applyBorder="1" applyAlignment="1">
      <alignment horizontal="left"/>
    </xf>
    <xf numFmtId="0" fontId="0" fillId="0" borderId="1" xfId="0" applyBorder="1" applyAlignment="1"/>
    <xf numFmtId="169" fontId="0" fillId="0" borderId="1" xfId="0" applyNumberFormat="1" applyBorder="1" applyAlignment="1"/>
    <xf numFmtId="169" fontId="7" fillId="0" borderId="1" xfId="0" applyNumberFormat="1" applyFont="1" applyBorder="1" applyAlignment="1">
      <alignment horizontal="center"/>
    </xf>
    <xf numFmtId="10" fontId="0" fillId="0" borderId="0" xfId="0" applyNumberFormat="1" applyBorder="1" applyAlignment="1"/>
    <xf numFmtId="0" fontId="6" fillId="4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4" fontId="0" fillId="5" borderId="0" xfId="0" applyNumberFormat="1" applyFill="1" applyBorder="1" applyAlignment="1"/>
    <xf numFmtId="0" fontId="0" fillId="5" borderId="0" xfId="0" applyFill="1" applyBorder="1" applyAlignment="1"/>
    <xf numFmtId="169" fontId="0" fillId="5" borderId="0" xfId="0" applyNumberFormat="1" applyFill="1" applyBorder="1" applyAlignment="1"/>
    <xf numFmtId="169" fontId="0" fillId="5" borderId="0" xfId="0" applyNumberFormat="1" applyFill="1" applyBorder="1"/>
    <xf numFmtId="0" fontId="0" fillId="5" borderId="0" xfId="0" applyFill="1" applyBorder="1"/>
    <xf numFmtId="0" fontId="0" fillId="5" borderId="0" xfId="0" applyFill="1"/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 nap - Running Bank - 23/09/2015</a:t>
            </a:r>
            <a:r>
              <a:rPr lang="en-US" baseline="0"/>
              <a:t> - 22/11/2015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Sheet1!$H$3:$H$63</c:f>
              <c:numCache>
                <c:formatCode>"£"#,##0.00</c:formatCode>
                <c:ptCount val="61"/>
                <c:pt idx="0">
                  <c:v>-10</c:v>
                </c:pt>
                <c:pt idx="1">
                  <c:v>-20</c:v>
                </c:pt>
                <c:pt idx="2">
                  <c:v>-30</c:v>
                </c:pt>
                <c:pt idx="3">
                  <c:v>-40</c:v>
                </c:pt>
                <c:pt idx="4">
                  <c:v>-33</c:v>
                </c:pt>
                <c:pt idx="5">
                  <c:v>-15.8</c:v>
                </c:pt>
                <c:pt idx="6">
                  <c:v>-9.4</c:v>
                </c:pt>
                <c:pt idx="7">
                  <c:v>18.299999999999997</c:v>
                </c:pt>
                <c:pt idx="8">
                  <c:v>31.5</c:v>
                </c:pt>
                <c:pt idx="9">
                  <c:v>21.5</c:v>
                </c:pt>
                <c:pt idx="10">
                  <c:v>11.5</c:v>
                </c:pt>
                <c:pt idx="11">
                  <c:v>1.5</c:v>
                </c:pt>
                <c:pt idx="12">
                  <c:v>-8.5</c:v>
                </c:pt>
                <c:pt idx="13">
                  <c:v>-6.9</c:v>
                </c:pt>
                <c:pt idx="14">
                  <c:v>-3.7</c:v>
                </c:pt>
                <c:pt idx="15">
                  <c:v>15.3</c:v>
                </c:pt>
                <c:pt idx="16">
                  <c:v>23.3</c:v>
                </c:pt>
                <c:pt idx="17">
                  <c:v>13.3</c:v>
                </c:pt>
                <c:pt idx="18">
                  <c:v>17.8</c:v>
                </c:pt>
                <c:pt idx="19">
                  <c:v>7.8000000000000007</c:v>
                </c:pt>
                <c:pt idx="20">
                  <c:v>-2.1999999999999993</c:v>
                </c:pt>
                <c:pt idx="21">
                  <c:v>8</c:v>
                </c:pt>
                <c:pt idx="22">
                  <c:v>-2</c:v>
                </c:pt>
                <c:pt idx="23">
                  <c:v>-12</c:v>
                </c:pt>
                <c:pt idx="24">
                  <c:v>-22</c:v>
                </c:pt>
                <c:pt idx="25">
                  <c:v>-19.7</c:v>
                </c:pt>
                <c:pt idx="26">
                  <c:v>-29.7</c:v>
                </c:pt>
                <c:pt idx="27">
                  <c:v>-23.5</c:v>
                </c:pt>
                <c:pt idx="28">
                  <c:v>-5.8999999999999986</c:v>
                </c:pt>
                <c:pt idx="29">
                  <c:v>-15.899999999999999</c:v>
                </c:pt>
                <c:pt idx="30">
                  <c:v>12.400000000000002</c:v>
                </c:pt>
                <c:pt idx="31">
                  <c:v>19.100000000000001</c:v>
                </c:pt>
                <c:pt idx="32">
                  <c:v>9.1000000000000014</c:v>
                </c:pt>
                <c:pt idx="33">
                  <c:v>4.1000000000000014</c:v>
                </c:pt>
                <c:pt idx="34">
                  <c:v>-0.89999999999999858</c:v>
                </c:pt>
                <c:pt idx="35">
                  <c:v>-10.899999999999999</c:v>
                </c:pt>
                <c:pt idx="36">
                  <c:v>-20.9</c:v>
                </c:pt>
                <c:pt idx="37">
                  <c:v>-30.9</c:v>
                </c:pt>
                <c:pt idx="38">
                  <c:v>-40.9</c:v>
                </c:pt>
                <c:pt idx="39">
                  <c:v>-33.199999999999996</c:v>
                </c:pt>
                <c:pt idx="40">
                  <c:v>-12.799999999999997</c:v>
                </c:pt>
                <c:pt idx="41">
                  <c:v>10</c:v>
                </c:pt>
                <c:pt idx="42">
                  <c:v>0</c:v>
                </c:pt>
                <c:pt idx="43">
                  <c:v>25.7</c:v>
                </c:pt>
                <c:pt idx="44">
                  <c:v>15.7</c:v>
                </c:pt>
                <c:pt idx="45">
                  <c:v>32.4</c:v>
                </c:pt>
                <c:pt idx="46">
                  <c:v>22.4</c:v>
                </c:pt>
                <c:pt idx="47">
                  <c:v>12.399999999999999</c:v>
                </c:pt>
                <c:pt idx="48">
                  <c:v>2.3999999999999986</c:v>
                </c:pt>
                <c:pt idx="49">
                  <c:v>-7.6000000000000014</c:v>
                </c:pt>
                <c:pt idx="50">
                  <c:v>0.79999999999999893</c:v>
                </c:pt>
                <c:pt idx="51">
                  <c:v>21.199999999999996</c:v>
                </c:pt>
                <c:pt idx="52">
                  <c:v>11.199999999999996</c:v>
                </c:pt>
                <c:pt idx="53">
                  <c:v>1.1999999999999957</c:v>
                </c:pt>
                <c:pt idx="54">
                  <c:v>-8.8000000000000043</c:v>
                </c:pt>
                <c:pt idx="55">
                  <c:v>16.799999999999997</c:v>
                </c:pt>
                <c:pt idx="56">
                  <c:v>6.7999999999999972</c:v>
                </c:pt>
                <c:pt idx="57">
                  <c:v>-3.2000000000000028</c:v>
                </c:pt>
                <c:pt idx="58">
                  <c:v>21.5</c:v>
                </c:pt>
                <c:pt idx="59">
                  <c:v>30.2</c:v>
                </c:pt>
                <c:pt idx="60">
                  <c:v>20.2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92540408"/>
        <c:axId val="392542368"/>
      </c:lineChart>
      <c:catAx>
        <c:axId val="392540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542368"/>
        <c:crosses val="autoZero"/>
        <c:auto val="1"/>
        <c:lblAlgn val="ctr"/>
        <c:lblOffset val="100"/>
        <c:noMultiLvlLbl val="0"/>
      </c:catAx>
      <c:valAx>
        <c:axId val="392542368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54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0</xdr:row>
      <xdr:rowOff>171449</xdr:rowOff>
    </xdr:from>
    <xdr:to>
      <xdr:col>23</xdr:col>
      <xdr:colOff>561975</xdr:colOff>
      <xdr:row>24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sqref="A1:H1"/>
    </sheetView>
  </sheetViews>
  <sheetFormatPr defaultRowHeight="15" x14ac:dyDescent="0.25"/>
  <cols>
    <col min="1" max="1" width="10.7109375" style="2" bestFit="1" customWidth="1"/>
    <col min="2" max="2" width="13.42578125" style="3" customWidth="1"/>
    <col min="3" max="3" width="12.5703125" style="4" customWidth="1"/>
    <col min="4" max="4" width="21.28515625" style="3" customWidth="1"/>
    <col min="5" max="5" width="5.85546875" style="3" customWidth="1"/>
    <col min="6" max="6" width="8.42578125" style="3" customWidth="1"/>
    <col min="7" max="7" width="10.42578125" style="4" customWidth="1"/>
    <col min="8" max="8" width="13.140625" style="5" bestFit="1" customWidth="1"/>
    <col min="9" max="9" width="9.140625" style="1"/>
  </cols>
  <sheetData>
    <row r="1" spans="1:10" ht="26.25" x14ac:dyDescent="0.4">
      <c r="A1" s="6" t="s">
        <v>100</v>
      </c>
      <c r="B1" s="7"/>
      <c r="C1" s="7"/>
      <c r="D1" s="7"/>
      <c r="E1" s="7"/>
      <c r="F1" s="7"/>
      <c r="G1" s="7"/>
      <c r="H1" s="7"/>
      <c r="I1" s="36"/>
      <c r="J1" s="37"/>
    </row>
    <row r="2" spans="1:10" x14ac:dyDescent="0.25">
      <c r="A2" s="8" t="s">
        <v>91</v>
      </c>
      <c r="B2" s="9" t="s">
        <v>92</v>
      </c>
      <c r="C2" s="10" t="s">
        <v>98</v>
      </c>
      <c r="D2" s="9" t="s">
        <v>93</v>
      </c>
      <c r="E2" s="9" t="s">
        <v>94</v>
      </c>
      <c r="F2" s="11" t="s">
        <v>95</v>
      </c>
      <c r="G2" s="12" t="s">
        <v>96</v>
      </c>
      <c r="H2" s="12" t="s">
        <v>97</v>
      </c>
      <c r="I2" s="36"/>
      <c r="J2" s="37"/>
    </row>
    <row r="3" spans="1:10" x14ac:dyDescent="0.25">
      <c r="A3" s="13">
        <v>42270</v>
      </c>
      <c r="B3" s="14" t="s">
        <v>2</v>
      </c>
      <c r="C3" s="15">
        <v>10</v>
      </c>
      <c r="D3" s="14" t="s">
        <v>3</v>
      </c>
      <c r="E3" s="14">
        <v>1.88</v>
      </c>
      <c r="F3" s="14" t="s">
        <v>1</v>
      </c>
      <c r="G3" s="15">
        <v>-10</v>
      </c>
      <c r="H3" s="16">
        <f>G3</f>
        <v>-10</v>
      </c>
      <c r="I3" s="38"/>
      <c r="J3" s="37"/>
    </row>
    <row r="4" spans="1:10" x14ac:dyDescent="0.25">
      <c r="A4" s="13">
        <v>42271</v>
      </c>
      <c r="B4" s="14" t="s">
        <v>4</v>
      </c>
      <c r="C4" s="15">
        <v>10</v>
      </c>
      <c r="D4" s="14" t="s">
        <v>5</v>
      </c>
      <c r="E4" s="14">
        <v>1.58</v>
      </c>
      <c r="F4" s="14" t="s">
        <v>1</v>
      </c>
      <c r="G4" s="15">
        <v>-10</v>
      </c>
      <c r="H4" s="16">
        <f t="shared" ref="H4:H63" si="0">H3+G4</f>
        <v>-20</v>
      </c>
      <c r="I4" s="38"/>
      <c r="J4" s="37"/>
    </row>
    <row r="5" spans="1:10" x14ac:dyDescent="0.25">
      <c r="A5" s="13">
        <v>42272</v>
      </c>
      <c r="B5" s="14" t="s">
        <v>4</v>
      </c>
      <c r="C5" s="15">
        <v>10</v>
      </c>
      <c r="D5" s="14" t="s">
        <v>6</v>
      </c>
      <c r="E5" s="14">
        <v>4.43</v>
      </c>
      <c r="F5" s="14" t="s">
        <v>1</v>
      </c>
      <c r="G5" s="15">
        <v>-10</v>
      </c>
      <c r="H5" s="16">
        <f t="shared" si="0"/>
        <v>-30</v>
      </c>
      <c r="I5" s="38"/>
      <c r="J5" s="37"/>
    </row>
    <row r="6" spans="1:10" x14ac:dyDescent="0.25">
      <c r="A6" s="13">
        <v>42273</v>
      </c>
      <c r="B6" s="14" t="s">
        <v>4</v>
      </c>
      <c r="C6" s="15">
        <v>10</v>
      </c>
      <c r="D6" s="14" t="s">
        <v>7</v>
      </c>
      <c r="E6" s="14">
        <v>2.27</v>
      </c>
      <c r="F6" s="14" t="s">
        <v>1</v>
      </c>
      <c r="G6" s="15">
        <v>-10</v>
      </c>
      <c r="H6" s="16">
        <f t="shared" si="0"/>
        <v>-40</v>
      </c>
      <c r="I6" s="38"/>
      <c r="J6" s="37"/>
    </row>
    <row r="7" spans="1:10" x14ac:dyDescent="0.25">
      <c r="A7" s="17">
        <v>42274</v>
      </c>
      <c r="B7" s="18" t="s">
        <v>8</v>
      </c>
      <c r="C7" s="19">
        <v>10</v>
      </c>
      <c r="D7" s="18" t="s">
        <v>9</v>
      </c>
      <c r="E7" s="18">
        <v>1.74</v>
      </c>
      <c r="F7" s="18" t="s">
        <v>99</v>
      </c>
      <c r="G7" s="19">
        <v>7</v>
      </c>
      <c r="H7" s="20">
        <f t="shared" si="0"/>
        <v>-33</v>
      </c>
      <c r="I7" s="38"/>
      <c r="J7" s="37"/>
    </row>
    <row r="8" spans="1:10" x14ac:dyDescent="0.25">
      <c r="A8" s="17">
        <v>42275</v>
      </c>
      <c r="B8" s="18" t="s">
        <v>10</v>
      </c>
      <c r="C8" s="19">
        <v>10</v>
      </c>
      <c r="D8" s="18" t="s">
        <v>11</v>
      </c>
      <c r="E8" s="18">
        <v>2.81</v>
      </c>
      <c r="F8" s="18" t="s">
        <v>99</v>
      </c>
      <c r="G8" s="19">
        <v>17.2</v>
      </c>
      <c r="H8" s="20">
        <f t="shared" si="0"/>
        <v>-15.8</v>
      </c>
      <c r="I8" s="38"/>
      <c r="J8" s="37"/>
    </row>
    <row r="9" spans="1:10" x14ac:dyDescent="0.25">
      <c r="A9" s="17">
        <v>42276</v>
      </c>
      <c r="B9" s="18" t="s">
        <v>12</v>
      </c>
      <c r="C9" s="19">
        <v>10</v>
      </c>
      <c r="D9" s="18" t="s">
        <v>13</v>
      </c>
      <c r="E9" s="18">
        <v>1.67</v>
      </c>
      <c r="F9" s="18" t="s">
        <v>99</v>
      </c>
      <c r="G9" s="19">
        <v>6.4</v>
      </c>
      <c r="H9" s="20">
        <f t="shared" si="0"/>
        <v>-9.4</v>
      </c>
      <c r="I9" s="38"/>
      <c r="J9" s="37"/>
    </row>
    <row r="10" spans="1:10" x14ac:dyDescent="0.25">
      <c r="A10" s="17">
        <v>42277</v>
      </c>
      <c r="B10" s="18" t="s">
        <v>14</v>
      </c>
      <c r="C10" s="19">
        <v>10</v>
      </c>
      <c r="D10" s="18" t="s">
        <v>15</v>
      </c>
      <c r="E10" s="18">
        <v>3.92</v>
      </c>
      <c r="F10" s="18" t="s">
        <v>99</v>
      </c>
      <c r="G10" s="19">
        <v>27.7</v>
      </c>
      <c r="H10" s="20">
        <f t="shared" si="0"/>
        <v>18.299999999999997</v>
      </c>
      <c r="I10" s="38"/>
      <c r="J10" s="37"/>
    </row>
    <row r="11" spans="1:10" x14ac:dyDescent="0.25">
      <c r="A11" s="17">
        <v>42278</v>
      </c>
      <c r="B11" s="18" t="s">
        <v>0</v>
      </c>
      <c r="C11" s="19">
        <v>10</v>
      </c>
      <c r="D11" s="18" t="s">
        <v>16</v>
      </c>
      <c r="E11" s="18">
        <v>2.39</v>
      </c>
      <c r="F11" s="18" t="s">
        <v>99</v>
      </c>
      <c r="G11" s="19">
        <v>13.200000000000001</v>
      </c>
      <c r="H11" s="20">
        <f t="shared" si="0"/>
        <v>31.5</v>
      </c>
      <c r="I11" s="38"/>
      <c r="J11" s="37"/>
    </row>
    <row r="12" spans="1:10" x14ac:dyDescent="0.25">
      <c r="A12" s="13">
        <v>42279</v>
      </c>
      <c r="B12" s="14" t="s">
        <v>17</v>
      </c>
      <c r="C12" s="15">
        <v>10</v>
      </c>
      <c r="D12" s="14" t="s">
        <v>18</v>
      </c>
      <c r="E12" s="14">
        <v>9.6</v>
      </c>
      <c r="F12" s="14" t="s">
        <v>1</v>
      </c>
      <c r="G12" s="15">
        <v>-10</v>
      </c>
      <c r="H12" s="16">
        <f t="shared" si="0"/>
        <v>21.5</v>
      </c>
      <c r="I12" s="38"/>
      <c r="J12" s="37"/>
    </row>
    <row r="13" spans="1:10" x14ac:dyDescent="0.25">
      <c r="A13" s="13">
        <v>42280</v>
      </c>
      <c r="B13" s="14" t="s">
        <v>4</v>
      </c>
      <c r="C13" s="15">
        <v>10</v>
      </c>
      <c r="D13" s="14" t="s">
        <v>19</v>
      </c>
      <c r="E13" s="14">
        <v>3.4</v>
      </c>
      <c r="F13" s="14" t="s">
        <v>1</v>
      </c>
      <c r="G13" s="15">
        <v>-10</v>
      </c>
      <c r="H13" s="16">
        <f t="shared" si="0"/>
        <v>11.5</v>
      </c>
      <c r="I13" s="38"/>
      <c r="J13" s="37"/>
    </row>
    <row r="14" spans="1:10" x14ac:dyDescent="0.25">
      <c r="A14" s="13">
        <v>42281</v>
      </c>
      <c r="B14" s="14" t="s">
        <v>20</v>
      </c>
      <c r="C14" s="15">
        <v>10</v>
      </c>
      <c r="D14" s="14" t="s">
        <v>21</v>
      </c>
      <c r="E14" s="14">
        <v>2.14</v>
      </c>
      <c r="F14" s="14" t="s">
        <v>1</v>
      </c>
      <c r="G14" s="15">
        <v>-10</v>
      </c>
      <c r="H14" s="16">
        <f t="shared" si="0"/>
        <v>1.5</v>
      </c>
      <c r="I14" s="38"/>
      <c r="J14" s="37"/>
    </row>
    <row r="15" spans="1:10" x14ac:dyDescent="0.25">
      <c r="A15" s="13">
        <v>42282</v>
      </c>
      <c r="B15" s="14" t="s">
        <v>22</v>
      </c>
      <c r="C15" s="15">
        <v>10</v>
      </c>
      <c r="D15" s="14" t="s">
        <v>23</v>
      </c>
      <c r="E15" s="14">
        <v>1.24</v>
      </c>
      <c r="F15" s="14" t="s">
        <v>1</v>
      </c>
      <c r="G15" s="15">
        <v>-10</v>
      </c>
      <c r="H15" s="16">
        <f t="shared" si="0"/>
        <v>-8.5</v>
      </c>
      <c r="I15" s="38"/>
      <c r="J15" s="37"/>
    </row>
    <row r="16" spans="1:10" x14ac:dyDescent="0.25">
      <c r="A16" s="17">
        <v>42283</v>
      </c>
      <c r="B16" s="18" t="s">
        <v>24</v>
      </c>
      <c r="C16" s="19">
        <v>10</v>
      </c>
      <c r="D16" s="18" t="s">
        <v>25</v>
      </c>
      <c r="E16" s="18">
        <v>1.17</v>
      </c>
      <c r="F16" s="18" t="s">
        <v>99</v>
      </c>
      <c r="G16" s="19">
        <v>1.6</v>
      </c>
      <c r="H16" s="20">
        <f t="shared" si="0"/>
        <v>-6.9</v>
      </c>
      <c r="I16" s="38"/>
      <c r="J16" s="37"/>
    </row>
    <row r="17" spans="1:10" x14ac:dyDescent="0.25">
      <c r="A17" s="17">
        <v>42284</v>
      </c>
      <c r="B17" s="18" t="s">
        <v>26</v>
      </c>
      <c r="C17" s="19">
        <v>10</v>
      </c>
      <c r="D17" s="18" t="s">
        <v>27</v>
      </c>
      <c r="E17" s="18">
        <v>1.34</v>
      </c>
      <c r="F17" s="18" t="s">
        <v>99</v>
      </c>
      <c r="G17" s="19">
        <v>3.2</v>
      </c>
      <c r="H17" s="20">
        <f t="shared" si="0"/>
        <v>-3.7</v>
      </c>
      <c r="I17" s="38"/>
      <c r="J17" s="37"/>
    </row>
    <row r="18" spans="1:10" x14ac:dyDescent="0.25">
      <c r="A18" s="17">
        <v>42285</v>
      </c>
      <c r="B18" s="18" t="s">
        <v>28</v>
      </c>
      <c r="C18" s="19">
        <v>10</v>
      </c>
      <c r="D18" s="18" t="s">
        <v>29</v>
      </c>
      <c r="E18" s="18">
        <v>3</v>
      </c>
      <c r="F18" s="18" t="s">
        <v>99</v>
      </c>
      <c r="G18" s="19">
        <v>19</v>
      </c>
      <c r="H18" s="20">
        <f t="shared" si="0"/>
        <v>15.3</v>
      </c>
      <c r="I18" s="38"/>
      <c r="J18" s="37"/>
    </row>
    <row r="19" spans="1:10" x14ac:dyDescent="0.25">
      <c r="A19" s="17">
        <v>42286</v>
      </c>
      <c r="B19" s="18" t="s">
        <v>4</v>
      </c>
      <c r="C19" s="19">
        <v>10</v>
      </c>
      <c r="D19" s="18" t="s">
        <v>30</v>
      </c>
      <c r="E19" s="18">
        <v>1.84</v>
      </c>
      <c r="F19" s="18" t="s">
        <v>99</v>
      </c>
      <c r="G19" s="19">
        <v>8</v>
      </c>
      <c r="H19" s="20">
        <f t="shared" si="0"/>
        <v>23.3</v>
      </c>
      <c r="I19" s="38"/>
      <c r="J19" s="37"/>
    </row>
    <row r="20" spans="1:10" x14ac:dyDescent="0.25">
      <c r="A20" s="13">
        <v>42287</v>
      </c>
      <c r="B20" s="14" t="s">
        <v>4</v>
      </c>
      <c r="C20" s="15">
        <v>10</v>
      </c>
      <c r="D20" s="14" t="s">
        <v>31</v>
      </c>
      <c r="E20" s="14">
        <v>7.2</v>
      </c>
      <c r="F20" s="14" t="s">
        <v>1</v>
      </c>
      <c r="G20" s="15">
        <v>-10</v>
      </c>
      <c r="H20" s="16">
        <f t="shared" si="0"/>
        <v>13.3</v>
      </c>
      <c r="I20" s="38"/>
      <c r="J20" s="37"/>
    </row>
    <row r="21" spans="1:10" x14ac:dyDescent="0.25">
      <c r="A21" s="17">
        <v>42288</v>
      </c>
      <c r="B21" s="18" t="s">
        <v>32</v>
      </c>
      <c r="C21" s="19">
        <v>10</v>
      </c>
      <c r="D21" s="18" t="s">
        <v>33</v>
      </c>
      <c r="E21" s="18">
        <v>1.47</v>
      </c>
      <c r="F21" s="18" t="s">
        <v>99</v>
      </c>
      <c r="G21" s="19">
        <v>4.5</v>
      </c>
      <c r="H21" s="20">
        <f t="shared" si="0"/>
        <v>17.8</v>
      </c>
      <c r="I21" s="38"/>
      <c r="J21" s="37"/>
    </row>
    <row r="22" spans="1:10" x14ac:dyDescent="0.25">
      <c r="A22" s="13">
        <v>42289</v>
      </c>
      <c r="B22" s="14" t="s">
        <v>14</v>
      </c>
      <c r="C22" s="15">
        <v>10</v>
      </c>
      <c r="D22" s="14" t="s">
        <v>34</v>
      </c>
      <c r="E22" s="14">
        <v>1.92</v>
      </c>
      <c r="F22" s="14" t="s">
        <v>1</v>
      </c>
      <c r="G22" s="15">
        <v>-10</v>
      </c>
      <c r="H22" s="16">
        <f t="shared" si="0"/>
        <v>7.8000000000000007</v>
      </c>
      <c r="I22" s="38"/>
      <c r="J22" s="37"/>
    </row>
    <row r="23" spans="1:10" x14ac:dyDescent="0.25">
      <c r="A23" s="13">
        <v>42290</v>
      </c>
      <c r="B23" s="14" t="s">
        <v>24</v>
      </c>
      <c r="C23" s="15">
        <v>10</v>
      </c>
      <c r="D23" s="14" t="s">
        <v>35</v>
      </c>
      <c r="E23" s="14">
        <v>3.8</v>
      </c>
      <c r="F23" s="14" t="s">
        <v>1</v>
      </c>
      <c r="G23" s="15">
        <v>-10</v>
      </c>
      <c r="H23" s="16">
        <f t="shared" si="0"/>
        <v>-2.1999999999999993</v>
      </c>
      <c r="I23" s="38"/>
      <c r="J23" s="37"/>
    </row>
    <row r="24" spans="1:10" x14ac:dyDescent="0.25">
      <c r="A24" s="17">
        <v>42291</v>
      </c>
      <c r="B24" s="18" t="s">
        <v>36</v>
      </c>
      <c r="C24" s="19">
        <v>10</v>
      </c>
      <c r="D24" s="18" t="s">
        <v>37</v>
      </c>
      <c r="E24" s="18">
        <v>2.0699999999999998</v>
      </c>
      <c r="F24" s="18" t="s">
        <v>99</v>
      </c>
      <c r="G24" s="19">
        <v>10.199999999999999</v>
      </c>
      <c r="H24" s="20">
        <f t="shared" si="0"/>
        <v>8</v>
      </c>
      <c r="I24" s="38"/>
      <c r="J24" s="37"/>
    </row>
    <row r="25" spans="1:10" x14ac:dyDescent="0.25">
      <c r="A25" s="13">
        <v>42292</v>
      </c>
      <c r="B25" s="14" t="s">
        <v>38</v>
      </c>
      <c r="C25" s="15">
        <v>10</v>
      </c>
      <c r="D25" s="14" t="s">
        <v>39</v>
      </c>
      <c r="E25" s="14">
        <v>1.85</v>
      </c>
      <c r="F25" s="14" t="s">
        <v>1</v>
      </c>
      <c r="G25" s="15">
        <v>-10</v>
      </c>
      <c r="H25" s="16">
        <f t="shared" si="0"/>
        <v>-2</v>
      </c>
      <c r="I25" s="38"/>
      <c r="J25" s="37"/>
    </row>
    <row r="26" spans="1:10" x14ac:dyDescent="0.25">
      <c r="A26" s="13">
        <v>42293</v>
      </c>
      <c r="B26" s="14" t="s">
        <v>40</v>
      </c>
      <c r="C26" s="15">
        <v>10</v>
      </c>
      <c r="D26" s="14" t="s">
        <v>41</v>
      </c>
      <c r="E26" s="14">
        <v>1.72</v>
      </c>
      <c r="F26" s="14" t="s">
        <v>1</v>
      </c>
      <c r="G26" s="15">
        <v>-10</v>
      </c>
      <c r="H26" s="16">
        <f t="shared" si="0"/>
        <v>-12</v>
      </c>
      <c r="I26" s="38"/>
      <c r="J26" s="37"/>
    </row>
    <row r="27" spans="1:10" x14ac:dyDescent="0.25">
      <c r="A27" s="13">
        <v>42294</v>
      </c>
      <c r="B27" s="14" t="s">
        <v>17</v>
      </c>
      <c r="C27" s="15">
        <v>10</v>
      </c>
      <c r="D27" s="14" t="s">
        <v>42</v>
      </c>
      <c r="E27" s="14">
        <v>5.72</v>
      </c>
      <c r="F27" s="14" t="s">
        <v>1</v>
      </c>
      <c r="G27" s="15">
        <v>-10</v>
      </c>
      <c r="H27" s="16">
        <f t="shared" si="0"/>
        <v>-22</v>
      </c>
      <c r="I27" s="38"/>
      <c r="J27" s="37"/>
    </row>
    <row r="28" spans="1:10" x14ac:dyDescent="0.25">
      <c r="A28" s="17">
        <v>42295</v>
      </c>
      <c r="B28" s="18" t="s">
        <v>43</v>
      </c>
      <c r="C28" s="19">
        <v>10</v>
      </c>
      <c r="D28" s="18" t="s">
        <v>44</v>
      </c>
      <c r="E28" s="18">
        <v>1.24</v>
      </c>
      <c r="F28" s="18" t="s">
        <v>99</v>
      </c>
      <c r="G28" s="19">
        <v>2.3000000000000003</v>
      </c>
      <c r="H28" s="20">
        <f t="shared" si="0"/>
        <v>-19.7</v>
      </c>
      <c r="I28" s="38"/>
      <c r="J28" s="37"/>
    </row>
    <row r="29" spans="1:10" x14ac:dyDescent="0.25">
      <c r="A29" s="13">
        <v>42296</v>
      </c>
      <c r="B29" s="14" t="s">
        <v>22</v>
      </c>
      <c r="C29" s="15">
        <v>10</v>
      </c>
      <c r="D29" s="14" t="s">
        <v>45</v>
      </c>
      <c r="E29" s="14">
        <v>3.62</v>
      </c>
      <c r="F29" s="14" t="s">
        <v>1</v>
      </c>
      <c r="G29" s="15">
        <v>-10</v>
      </c>
      <c r="H29" s="16">
        <f t="shared" si="0"/>
        <v>-29.7</v>
      </c>
      <c r="I29" s="38"/>
      <c r="J29" s="37"/>
    </row>
    <row r="30" spans="1:10" x14ac:dyDescent="0.25">
      <c r="A30" s="17">
        <v>42297</v>
      </c>
      <c r="B30" s="18" t="s">
        <v>46</v>
      </c>
      <c r="C30" s="19">
        <v>10</v>
      </c>
      <c r="D30" s="18" t="s">
        <v>47</v>
      </c>
      <c r="E30" s="18">
        <v>1.65</v>
      </c>
      <c r="F30" s="18" t="s">
        <v>99</v>
      </c>
      <c r="G30" s="19">
        <v>6.2</v>
      </c>
      <c r="H30" s="20">
        <f t="shared" si="0"/>
        <v>-23.5</v>
      </c>
      <c r="I30" s="38"/>
      <c r="J30" s="37"/>
    </row>
    <row r="31" spans="1:10" x14ac:dyDescent="0.25">
      <c r="A31" s="17">
        <v>42298</v>
      </c>
      <c r="B31" s="18" t="s">
        <v>4</v>
      </c>
      <c r="C31" s="19">
        <v>10</v>
      </c>
      <c r="D31" s="18" t="s">
        <v>48</v>
      </c>
      <c r="E31" s="18">
        <v>2.85</v>
      </c>
      <c r="F31" s="18" t="s">
        <v>99</v>
      </c>
      <c r="G31" s="19">
        <v>17.600000000000001</v>
      </c>
      <c r="H31" s="20">
        <f t="shared" si="0"/>
        <v>-5.8999999999999986</v>
      </c>
      <c r="I31" s="38"/>
      <c r="J31" s="37"/>
    </row>
    <row r="32" spans="1:10" x14ac:dyDescent="0.25">
      <c r="A32" s="13">
        <v>42299</v>
      </c>
      <c r="B32" s="14" t="s">
        <v>26</v>
      </c>
      <c r="C32" s="15">
        <v>10</v>
      </c>
      <c r="D32" s="14" t="s">
        <v>49</v>
      </c>
      <c r="E32" s="14">
        <v>1.76</v>
      </c>
      <c r="F32" s="14" t="s">
        <v>1</v>
      </c>
      <c r="G32" s="15">
        <v>-10</v>
      </c>
      <c r="H32" s="16">
        <f t="shared" si="0"/>
        <v>-15.899999999999999</v>
      </c>
      <c r="I32" s="38"/>
      <c r="J32" s="37"/>
    </row>
    <row r="33" spans="1:10" x14ac:dyDescent="0.25">
      <c r="A33" s="17">
        <v>42300</v>
      </c>
      <c r="B33" s="18" t="s">
        <v>50</v>
      </c>
      <c r="C33" s="19">
        <v>10</v>
      </c>
      <c r="D33" s="18" t="s">
        <v>51</v>
      </c>
      <c r="E33" s="18">
        <v>3.98</v>
      </c>
      <c r="F33" s="18" t="s">
        <v>99</v>
      </c>
      <c r="G33" s="19">
        <v>28.3</v>
      </c>
      <c r="H33" s="20">
        <f t="shared" si="0"/>
        <v>12.400000000000002</v>
      </c>
      <c r="I33" s="38"/>
      <c r="J33" s="37"/>
    </row>
    <row r="34" spans="1:10" x14ac:dyDescent="0.25">
      <c r="A34" s="17">
        <v>42301</v>
      </c>
      <c r="B34" s="18" t="s">
        <v>52</v>
      </c>
      <c r="C34" s="19">
        <v>10</v>
      </c>
      <c r="D34" s="18" t="s">
        <v>53</v>
      </c>
      <c r="E34" s="18">
        <v>1.7</v>
      </c>
      <c r="F34" s="18" t="s">
        <v>99</v>
      </c>
      <c r="G34" s="19">
        <v>6.7</v>
      </c>
      <c r="H34" s="20">
        <f t="shared" si="0"/>
        <v>19.100000000000001</v>
      </c>
      <c r="I34" s="38"/>
      <c r="J34" s="37"/>
    </row>
    <row r="35" spans="1:10" x14ac:dyDescent="0.25">
      <c r="A35" s="13">
        <v>42302</v>
      </c>
      <c r="B35" s="14" t="s">
        <v>54</v>
      </c>
      <c r="C35" s="15">
        <v>10</v>
      </c>
      <c r="D35" s="14" t="s">
        <v>55</v>
      </c>
      <c r="E35" s="14">
        <v>5.01</v>
      </c>
      <c r="F35" s="14" t="s">
        <v>1</v>
      </c>
      <c r="G35" s="15">
        <v>-10</v>
      </c>
      <c r="H35" s="16">
        <f t="shared" si="0"/>
        <v>9.1000000000000014</v>
      </c>
      <c r="I35" s="38"/>
      <c r="J35" s="37"/>
    </row>
    <row r="36" spans="1:10" x14ac:dyDescent="0.25">
      <c r="A36" s="13">
        <v>42303</v>
      </c>
      <c r="B36" s="14" t="s">
        <v>24</v>
      </c>
      <c r="C36" s="15" t="s">
        <v>108</v>
      </c>
      <c r="D36" s="14" t="s">
        <v>56</v>
      </c>
      <c r="E36" s="14">
        <v>12</v>
      </c>
      <c r="F36" s="14" t="s">
        <v>1</v>
      </c>
      <c r="G36" s="15">
        <v>-5</v>
      </c>
      <c r="H36" s="16">
        <f t="shared" si="0"/>
        <v>4.1000000000000014</v>
      </c>
      <c r="I36" s="39"/>
      <c r="J36" s="37"/>
    </row>
    <row r="37" spans="1:10" x14ac:dyDescent="0.25">
      <c r="A37" s="13">
        <v>42303</v>
      </c>
      <c r="B37" s="14" t="s">
        <v>24</v>
      </c>
      <c r="C37" s="15" t="s">
        <v>109</v>
      </c>
      <c r="D37" s="14" t="s">
        <v>56</v>
      </c>
      <c r="E37" s="21">
        <v>3.3</v>
      </c>
      <c r="F37" s="14" t="s">
        <v>1</v>
      </c>
      <c r="G37" s="15">
        <v>-5</v>
      </c>
      <c r="H37" s="16">
        <f t="shared" si="0"/>
        <v>-0.89999999999999858</v>
      </c>
      <c r="I37" s="39"/>
      <c r="J37" s="37"/>
    </row>
    <row r="38" spans="1:10" x14ac:dyDescent="0.25">
      <c r="A38" s="13">
        <v>42304</v>
      </c>
      <c r="B38" s="14" t="s">
        <v>57</v>
      </c>
      <c r="C38" s="15">
        <v>10</v>
      </c>
      <c r="D38" s="14" t="s">
        <v>58</v>
      </c>
      <c r="E38" s="14">
        <v>6.2</v>
      </c>
      <c r="F38" s="14" t="s">
        <v>1</v>
      </c>
      <c r="G38" s="15">
        <v>-10</v>
      </c>
      <c r="H38" s="16">
        <f t="shared" si="0"/>
        <v>-10.899999999999999</v>
      </c>
      <c r="I38" s="38"/>
      <c r="J38" s="37"/>
    </row>
    <row r="39" spans="1:10" x14ac:dyDescent="0.25">
      <c r="A39" s="13">
        <v>42305</v>
      </c>
      <c r="B39" s="14" t="s">
        <v>28</v>
      </c>
      <c r="C39" s="15">
        <v>10</v>
      </c>
      <c r="D39" s="14" t="s">
        <v>59</v>
      </c>
      <c r="E39" s="14">
        <v>1.49</v>
      </c>
      <c r="F39" s="14" t="s">
        <v>1</v>
      </c>
      <c r="G39" s="15">
        <v>-10</v>
      </c>
      <c r="H39" s="16">
        <f t="shared" si="0"/>
        <v>-20.9</v>
      </c>
      <c r="I39" s="38"/>
      <c r="J39" s="37"/>
    </row>
    <row r="40" spans="1:10" x14ac:dyDescent="0.25">
      <c r="A40" s="13">
        <v>42306</v>
      </c>
      <c r="B40" s="14" t="s">
        <v>60</v>
      </c>
      <c r="C40" s="15">
        <v>10</v>
      </c>
      <c r="D40" s="14" t="s">
        <v>61</v>
      </c>
      <c r="E40" s="14">
        <v>2.39</v>
      </c>
      <c r="F40" s="14" t="s">
        <v>1</v>
      </c>
      <c r="G40" s="15">
        <v>-10</v>
      </c>
      <c r="H40" s="16">
        <f t="shared" si="0"/>
        <v>-30.9</v>
      </c>
      <c r="I40" s="38"/>
      <c r="J40" s="37"/>
    </row>
    <row r="41" spans="1:10" x14ac:dyDescent="0.25">
      <c r="A41" s="13">
        <v>42307</v>
      </c>
      <c r="B41" s="14" t="s">
        <v>4</v>
      </c>
      <c r="C41" s="15">
        <v>10</v>
      </c>
      <c r="D41" s="14" t="s">
        <v>62</v>
      </c>
      <c r="E41" s="14">
        <v>2.31</v>
      </c>
      <c r="F41" s="14" t="s">
        <v>1</v>
      </c>
      <c r="G41" s="15">
        <v>-10</v>
      </c>
      <c r="H41" s="16">
        <f t="shared" si="0"/>
        <v>-40.9</v>
      </c>
      <c r="I41" s="38"/>
      <c r="J41" s="37"/>
    </row>
    <row r="42" spans="1:10" x14ac:dyDescent="0.25">
      <c r="A42" s="17">
        <v>42308</v>
      </c>
      <c r="B42" s="18" t="s">
        <v>17</v>
      </c>
      <c r="C42" s="19">
        <v>10</v>
      </c>
      <c r="D42" s="18" t="s">
        <v>63</v>
      </c>
      <c r="E42" s="18">
        <v>1.81</v>
      </c>
      <c r="F42" s="18" t="s">
        <v>99</v>
      </c>
      <c r="G42" s="19">
        <v>7.7</v>
      </c>
      <c r="H42" s="20">
        <f t="shared" si="0"/>
        <v>-33.199999999999996</v>
      </c>
      <c r="I42" s="38"/>
      <c r="J42" s="37"/>
    </row>
    <row r="43" spans="1:10" x14ac:dyDescent="0.25">
      <c r="A43" s="17">
        <v>42309</v>
      </c>
      <c r="B43" s="18" t="s">
        <v>38</v>
      </c>
      <c r="C43" s="19">
        <v>10</v>
      </c>
      <c r="D43" s="18" t="s">
        <v>64</v>
      </c>
      <c r="E43" s="18">
        <v>3.15</v>
      </c>
      <c r="F43" s="18" t="s">
        <v>99</v>
      </c>
      <c r="G43" s="19">
        <v>20.399999999999999</v>
      </c>
      <c r="H43" s="20">
        <f t="shared" si="0"/>
        <v>-12.799999999999997</v>
      </c>
      <c r="I43" s="38"/>
      <c r="J43" s="37"/>
    </row>
    <row r="44" spans="1:10" x14ac:dyDescent="0.25">
      <c r="A44" s="17">
        <v>42310</v>
      </c>
      <c r="B44" s="18" t="s">
        <v>43</v>
      </c>
      <c r="C44" s="19">
        <v>10</v>
      </c>
      <c r="D44" s="18" t="s">
        <v>65</v>
      </c>
      <c r="E44" s="18">
        <v>3.4</v>
      </c>
      <c r="F44" s="18" t="s">
        <v>99</v>
      </c>
      <c r="G44" s="19">
        <v>22.799999999999997</v>
      </c>
      <c r="H44" s="20">
        <f t="shared" si="0"/>
        <v>10</v>
      </c>
      <c r="I44" s="38"/>
      <c r="J44" s="37"/>
    </row>
    <row r="45" spans="1:10" x14ac:dyDescent="0.25">
      <c r="A45" s="13">
        <v>42311</v>
      </c>
      <c r="B45" s="14" t="s">
        <v>46</v>
      </c>
      <c r="C45" s="15">
        <v>10</v>
      </c>
      <c r="D45" s="14" t="s">
        <v>66</v>
      </c>
      <c r="E45" s="14">
        <v>12.5</v>
      </c>
      <c r="F45" s="14" t="s">
        <v>1</v>
      </c>
      <c r="G45" s="15">
        <v>-10</v>
      </c>
      <c r="H45" s="16">
        <f t="shared" si="0"/>
        <v>0</v>
      </c>
      <c r="I45" s="38"/>
      <c r="J45" s="37"/>
    </row>
    <row r="46" spans="1:10" x14ac:dyDescent="0.25">
      <c r="A46" s="17">
        <v>42313</v>
      </c>
      <c r="B46" s="18" t="s">
        <v>28</v>
      </c>
      <c r="C46" s="19">
        <v>10</v>
      </c>
      <c r="D46" s="18" t="s">
        <v>67</v>
      </c>
      <c r="E46" s="18">
        <v>3.7</v>
      </c>
      <c r="F46" s="18" t="s">
        <v>99</v>
      </c>
      <c r="G46" s="19">
        <v>25.7</v>
      </c>
      <c r="H46" s="20">
        <f t="shared" si="0"/>
        <v>25.7</v>
      </c>
      <c r="I46" s="38"/>
      <c r="J46" s="37"/>
    </row>
    <row r="47" spans="1:10" x14ac:dyDescent="0.25">
      <c r="A47" s="13">
        <v>42314</v>
      </c>
      <c r="B47" s="14" t="s">
        <v>8</v>
      </c>
      <c r="C47" s="15">
        <v>10</v>
      </c>
      <c r="D47" s="14" t="s">
        <v>68</v>
      </c>
      <c r="E47" s="14">
        <v>3.05</v>
      </c>
      <c r="F47" s="14" t="s">
        <v>1</v>
      </c>
      <c r="G47" s="15">
        <v>-10</v>
      </c>
      <c r="H47" s="16">
        <f t="shared" si="0"/>
        <v>15.7</v>
      </c>
      <c r="I47" s="38"/>
      <c r="J47" s="37"/>
    </row>
    <row r="48" spans="1:10" x14ac:dyDescent="0.25">
      <c r="A48" s="17">
        <v>42315</v>
      </c>
      <c r="B48" s="18" t="s">
        <v>69</v>
      </c>
      <c r="C48" s="19">
        <v>10</v>
      </c>
      <c r="D48" s="18" t="s">
        <v>70</v>
      </c>
      <c r="E48" s="18">
        <v>2.76</v>
      </c>
      <c r="F48" s="18" t="s">
        <v>99</v>
      </c>
      <c r="G48" s="19">
        <v>16.7</v>
      </c>
      <c r="H48" s="20">
        <f t="shared" si="0"/>
        <v>32.4</v>
      </c>
      <c r="I48" s="38"/>
      <c r="J48" s="37"/>
    </row>
    <row r="49" spans="1:10" x14ac:dyDescent="0.25">
      <c r="A49" s="13">
        <v>42316</v>
      </c>
      <c r="B49" s="14" t="s">
        <v>71</v>
      </c>
      <c r="C49" s="15">
        <v>10</v>
      </c>
      <c r="D49" s="14" t="s">
        <v>72</v>
      </c>
      <c r="E49" s="14">
        <v>1.86</v>
      </c>
      <c r="F49" s="14" t="s">
        <v>1</v>
      </c>
      <c r="G49" s="15">
        <v>-10</v>
      </c>
      <c r="H49" s="16">
        <f t="shared" si="0"/>
        <v>22.4</v>
      </c>
      <c r="I49" s="38"/>
      <c r="J49" s="37"/>
    </row>
    <row r="50" spans="1:10" x14ac:dyDescent="0.25">
      <c r="A50" s="13">
        <v>42317</v>
      </c>
      <c r="B50" s="14" t="s">
        <v>43</v>
      </c>
      <c r="C50" s="15">
        <v>10</v>
      </c>
      <c r="D50" s="14" t="s">
        <v>73</v>
      </c>
      <c r="E50" s="14">
        <v>3.15</v>
      </c>
      <c r="F50" s="14" t="s">
        <v>1</v>
      </c>
      <c r="G50" s="15">
        <v>-10</v>
      </c>
      <c r="H50" s="16">
        <f t="shared" si="0"/>
        <v>12.399999999999999</v>
      </c>
      <c r="I50" s="38"/>
      <c r="J50" s="37"/>
    </row>
    <row r="51" spans="1:10" x14ac:dyDescent="0.25">
      <c r="A51" s="13">
        <v>42318</v>
      </c>
      <c r="B51" s="14" t="s">
        <v>74</v>
      </c>
      <c r="C51" s="15">
        <v>10</v>
      </c>
      <c r="D51" s="14" t="s">
        <v>75</v>
      </c>
      <c r="E51" s="14">
        <v>3.08</v>
      </c>
      <c r="F51" s="14" t="s">
        <v>1</v>
      </c>
      <c r="G51" s="15">
        <v>-10</v>
      </c>
      <c r="H51" s="16">
        <f t="shared" si="0"/>
        <v>2.3999999999999986</v>
      </c>
      <c r="I51" s="38"/>
      <c r="J51" s="37"/>
    </row>
    <row r="52" spans="1:10" x14ac:dyDescent="0.25">
      <c r="A52" s="13">
        <v>42319</v>
      </c>
      <c r="B52" s="14" t="s">
        <v>76</v>
      </c>
      <c r="C52" s="15">
        <v>10</v>
      </c>
      <c r="D52" s="14" t="s">
        <v>77</v>
      </c>
      <c r="E52" s="14">
        <v>5.31</v>
      </c>
      <c r="F52" s="14" t="s">
        <v>1</v>
      </c>
      <c r="G52" s="15">
        <v>-10</v>
      </c>
      <c r="H52" s="16">
        <f t="shared" si="0"/>
        <v>-7.6000000000000014</v>
      </c>
      <c r="I52" s="38"/>
      <c r="J52" s="37"/>
    </row>
    <row r="53" spans="1:10" x14ac:dyDescent="0.25">
      <c r="A53" s="17">
        <v>42320</v>
      </c>
      <c r="B53" s="18" t="s">
        <v>26</v>
      </c>
      <c r="C53" s="19">
        <v>10</v>
      </c>
      <c r="D53" s="18" t="s">
        <v>78</v>
      </c>
      <c r="E53" s="18">
        <v>1.88</v>
      </c>
      <c r="F53" s="18" t="s">
        <v>99</v>
      </c>
      <c r="G53" s="19">
        <v>8.4</v>
      </c>
      <c r="H53" s="20">
        <f t="shared" si="0"/>
        <v>0.79999999999999893</v>
      </c>
      <c r="I53" s="38"/>
      <c r="J53" s="37"/>
    </row>
    <row r="54" spans="1:10" x14ac:dyDescent="0.25">
      <c r="A54" s="17">
        <v>42321</v>
      </c>
      <c r="B54" s="18" t="s">
        <v>50</v>
      </c>
      <c r="C54" s="19">
        <v>10</v>
      </c>
      <c r="D54" s="18" t="s">
        <v>79</v>
      </c>
      <c r="E54" s="18">
        <v>3.15</v>
      </c>
      <c r="F54" s="18" t="s">
        <v>99</v>
      </c>
      <c r="G54" s="19">
        <v>20.399999999999999</v>
      </c>
      <c r="H54" s="20">
        <f t="shared" si="0"/>
        <v>21.199999999999996</v>
      </c>
      <c r="I54" s="38"/>
      <c r="J54" s="37"/>
    </row>
    <row r="55" spans="1:10" x14ac:dyDescent="0.25">
      <c r="A55" s="13">
        <v>42322</v>
      </c>
      <c r="B55" s="14" t="s">
        <v>50</v>
      </c>
      <c r="C55" s="15">
        <v>10</v>
      </c>
      <c r="D55" s="14" t="s">
        <v>80</v>
      </c>
      <c r="E55" s="14">
        <v>1.87</v>
      </c>
      <c r="F55" s="14" t="s">
        <v>1</v>
      </c>
      <c r="G55" s="15">
        <v>-10</v>
      </c>
      <c r="H55" s="16">
        <f t="shared" si="0"/>
        <v>11.199999999999996</v>
      </c>
      <c r="I55" s="38"/>
      <c r="J55" s="37"/>
    </row>
    <row r="56" spans="1:10" x14ac:dyDescent="0.25">
      <c r="A56" s="13">
        <v>42323</v>
      </c>
      <c r="B56" s="14" t="s">
        <v>50</v>
      </c>
      <c r="C56" s="15">
        <v>10</v>
      </c>
      <c r="D56" s="14" t="s">
        <v>81</v>
      </c>
      <c r="E56" s="14">
        <v>3.49</v>
      </c>
      <c r="F56" s="14" t="s">
        <v>1</v>
      </c>
      <c r="G56" s="15">
        <v>-10</v>
      </c>
      <c r="H56" s="16">
        <f t="shared" si="0"/>
        <v>1.1999999999999957</v>
      </c>
      <c r="I56" s="38"/>
      <c r="J56" s="37"/>
    </row>
    <row r="57" spans="1:10" x14ac:dyDescent="0.25">
      <c r="A57" s="13">
        <v>42324</v>
      </c>
      <c r="B57" s="14" t="s">
        <v>24</v>
      </c>
      <c r="C57" s="15">
        <v>10</v>
      </c>
      <c r="D57" s="14" t="s">
        <v>82</v>
      </c>
      <c r="E57" s="14">
        <v>2.42</v>
      </c>
      <c r="F57" s="14" t="s">
        <v>1</v>
      </c>
      <c r="G57" s="15">
        <v>-10</v>
      </c>
      <c r="H57" s="16">
        <f t="shared" si="0"/>
        <v>-8.8000000000000043</v>
      </c>
      <c r="I57" s="38"/>
      <c r="J57" s="37"/>
    </row>
    <row r="58" spans="1:10" x14ac:dyDescent="0.25">
      <c r="A58" s="17">
        <v>42325</v>
      </c>
      <c r="B58" s="18" t="s">
        <v>60</v>
      </c>
      <c r="C58" s="19">
        <v>10</v>
      </c>
      <c r="D58" s="18" t="s">
        <v>83</v>
      </c>
      <c r="E58" s="18">
        <v>3.69</v>
      </c>
      <c r="F58" s="18" t="s">
        <v>99</v>
      </c>
      <c r="G58" s="19">
        <v>25.6</v>
      </c>
      <c r="H58" s="20">
        <f t="shared" si="0"/>
        <v>16.799999999999997</v>
      </c>
      <c r="I58" s="38"/>
      <c r="J58" s="37"/>
    </row>
    <row r="59" spans="1:10" x14ac:dyDescent="0.25">
      <c r="A59" s="13">
        <v>42326</v>
      </c>
      <c r="B59" s="14" t="s">
        <v>43</v>
      </c>
      <c r="C59" s="15">
        <v>10</v>
      </c>
      <c r="D59" s="14" t="s">
        <v>84</v>
      </c>
      <c r="E59" s="14">
        <v>5.9</v>
      </c>
      <c r="F59" s="14" t="s">
        <v>1</v>
      </c>
      <c r="G59" s="15">
        <v>-10</v>
      </c>
      <c r="H59" s="16">
        <f t="shared" si="0"/>
        <v>6.7999999999999972</v>
      </c>
      <c r="I59" s="38"/>
      <c r="J59" s="37"/>
    </row>
    <row r="60" spans="1:10" x14ac:dyDescent="0.25">
      <c r="A60" s="13">
        <v>42327</v>
      </c>
      <c r="B60" s="14" t="s">
        <v>85</v>
      </c>
      <c r="C60" s="15">
        <v>10</v>
      </c>
      <c r="D60" s="14" t="s">
        <v>86</v>
      </c>
      <c r="E60" s="14">
        <v>3.28</v>
      </c>
      <c r="F60" s="14" t="s">
        <v>1</v>
      </c>
      <c r="G60" s="15">
        <v>-10</v>
      </c>
      <c r="H60" s="16">
        <f t="shared" si="0"/>
        <v>-3.2000000000000028</v>
      </c>
      <c r="I60" s="38"/>
      <c r="J60" s="37"/>
    </row>
    <row r="61" spans="1:10" x14ac:dyDescent="0.25">
      <c r="A61" s="17">
        <v>42328</v>
      </c>
      <c r="B61" s="18" t="s">
        <v>17</v>
      </c>
      <c r="C61" s="19">
        <v>10</v>
      </c>
      <c r="D61" s="18" t="s">
        <v>87</v>
      </c>
      <c r="E61" s="18">
        <v>3.6</v>
      </c>
      <c r="F61" s="18" t="s">
        <v>99</v>
      </c>
      <c r="G61" s="19">
        <v>24.700000000000003</v>
      </c>
      <c r="H61" s="20">
        <f t="shared" si="0"/>
        <v>21.5</v>
      </c>
      <c r="I61" s="38"/>
      <c r="J61" s="37"/>
    </row>
    <row r="62" spans="1:10" x14ac:dyDescent="0.25">
      <c r="A62" s="17">
        <v>42329</v>
      </c>
      <c r="B62" s="18" t="s">
        <v>88</v>
      </c>
      <c r="C62" s="19">
        <v>10</v>
      </c>
      <c r="D62" s="18" t="s">
        <v>89</v>
      </c>
      <c r="E62" s="18">
        <v>1.92</v>
      </c>
      <c r="F62" s="18" t="s">
        <v>99</v>
      </c>
      <c r="G62" s="19">
        <v>8.6999999999999993</v>
      </c>
      <c r="H62" s="20">
        <f t="shared" si="0"/>
        <v>30.2</v>
      </c>
      <c r="I62" s="38"/>
      <c r="J62" s="37"/>
    </row>
    <row r="63" spans="1:10" x14ac:dyDescent="0.25">
      <c r="A63" s="22">
        <v>42330</v>
      </c>
      <c r="B63" s="14" t="s">
        <v>46</v>
      </c>
      <c r="C63" s="15">
        <v>10</v>
      </c>
      <c r="D63" s="14" t="s">
        <v>90</v>
      </c>
      <c r="E63" s="14">
        <v>1.74</v>
      </c>
      <c r="F63" s="14" t="s">
        <v>1</v>
      </c>
      <c r="G63" s="15">
        <v>-10</v>
      </c>
      <c r="H63" s="16">
        <f t="shared" si="0"/>
        <v>20.2</v>
      </c>
      <c r="I63" s="36"/>
      <c r="J63" s="37"/>
    </row>
    <row r="64" spans="1:10" ht="21" x14ac:dyDescent="0.35">
      <c r="A64" s="32"/>
      <c r="B64" s="33"/>
      <c r="C64" s="34"/>
      <c r="D64" s="33"/>
      <c r="E64" s="23" t="s">
        <v>101</v>
      </c>
      <c r="F64" s="24"/>
      <c r="G64" s="25"/>
      <c r="H64" s="26">
        <v>20.2</v>
      </c>
      <c r="I64" s="36"/>
      <c r="J64" s="37"/>
    </row>
    <row r="65" spans="1:10" x14ac:dyDescent="0.25">
      <c r="A65" s="32"/>
      <c r="B65" s="33"/>
      <c r="C65" s="34"/>
      <c r="D65" s="33"/>
      <c r="E65" s="33"/>
      <c r="F65" s="33"/>
      <c r="G65" s="34"/>
      <c r="H65" s="35"/>
      <c r="I65" s="36"/>
      <c r="J65" s="37"/>
    </row>
    <row r="66" spans="1:10" x14ac:dyDescent="0.25">
      <c r="A66" s="32"/>
      <c r="B66" s="33"/>
      <c r="C66" s="34"/>
      <c r="D66" s="33"/>
      <c r="E66" s="33"/>
      <c r="F66" s="33"/>
      <c r="G66" s="34"/>
      <c r="H66" s="35"/>
      <c r="I66" s="36"/>
      <c r="J66" s="37"/>
    </row>
    <row r="67" spans="1:10" x14ac:dyDescent="0.25">
      <c r="C67" s="27"/>
      <c r="D67" s="33"/>
      <c r="E67" s="33"/>
      <c r="F67" s="33"/>
      <c r="G67" s="34"/>
      <c r="H67" s="35"/>
      <c r="I67" s="36"/>
      <c r="J67" s="37"/>
    </row>
    <row r="68" spans="1:10" x14ac:dyDescent="0.25">
      <c r="D68" s="27"/>
    </row>
  </sheetData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J6" sqref="J6"/>
    </sheetView>
  </sheetViews>
  <sheetFormatPr defaultRowHeight="15" x14ac:dyDescent="0.25"/>
  <cols>
    <col min="1" max="1" width="18.140625" bestFit="1" customWidth="1"/>
    <col min="2" max="2" width="22" bestFit="1" customWidth="1"/>
    <col min="3" max="3" width="25.28515625" bestFit="1" customWidth="1"/>
    <col min="4" max="4" width="20.140625" bestFit="1" customWidth="1"/>
    <col min="5" max="5" width="16.42578125" bestFit="1" customWidth="1"/>
  </cols>
  <sheetData>
    <row r="1" spans="1:5" ht="28.5" x14ac:dyDescent="0.45">
      <c r="A1" s="28"/>
      <c r="B1" s="28" t="s">
        <v>103</v>
      </c>
      <c r="C1" s="28" t="s">
        <v>104</v>
      </c>
      <c r="D1" s="28" t="s">
        <v>105</v>
      </c>
      <c r="E1" s="28" t="s">
        <v>106</v>
      </c>
    </row>
    <row r="2" spans="1:5" ht="28.5" x14ac:dyDescent="0.45">
      <c r="A2" s="28" t="s">
        <v>102</v>
      </c>
      <c r="B2" s="29" t="s">
        <v>107</v>
      </c>
      <c r="C2" s="30">
        <v>3.25</v>
      </c>
      <c r="D2" s="31">
        <f>26/61</f>
        <v>0.42622950819672129</v>
      </c>
      <c r="E2" s="31">
        <v>3.3700000000000001E-2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2015-11-23T08:29:29Z</dcterms:created>
  <dcterms:modified xsi:type="dcterms:W3CDTF">2015-11-23T09:11:47Z</dcterms:modified>
</cp:coreProperties>
</file>